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/>
  <bookViews>
    <workbookView xWindow="0" yWindow="60" windowWidth="23256" windowHeight="123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Sheet1!$B$1:$Y$39</definedName>
  </definedNames>
  <calcPr calcId="125725"/>
</workbook>
</file>

<file path=xl/calcChain.xml><?xml version="1.0" encoding="utf-8"?>
<calcChain xmlns="http://schemas.openxmlformats.org/spreadsheetml/2006/main">
  <c r="R31" i="1"/>
  <c r="R30"/>
  <c r="R29"/>
  <c r="R28"/>
  <c r="R27"/>
  <c r="R26"/>
  <c r="R25"/>
  <c r="R24"/>
  <c r="R23"/>
  <c r="R22"/>
  <c r="R20"/>
  <c r="R19"/>
  <c r="R18"/>
  <c r="R17"/>
  <c r="Q12"/>
  <c r="R12" s="1"/>
  <c r="Q13"/>
  <c r="R13" s="1"/>
  <c r="Q14"/>
  <c r="R14" s="1"/>
  <c r="Q15"/>
  <c r="X15" s="1"/>
  <c r="Q16"/>
  <c r="Q17"/>
  <c r="Q18"/>
  <c r="X18"/>
  <c r="Q19"/>
  <c r="Q20"/>
  <c r="X20"/>
  <c r="Q21"/>
  <c r="R21" s="1"/>
  <c r="X21" s="1"/>
  <c r="Q22"/>
  <c r="X22"/>
  <c r="Q23"/>
  <c r="Q24"/>
  <c r="Q25"/>
  <c r="Q26"/>
  <c r="Q27"/>
  <c r="Q28"/>
  <c r="Q29"/>
  <c r="Q30"/>
  <c r="Q31"/>
  <c r="X23"/>
  <c r="X24"/>
  <c r="X25"/>
  <c r="X26"/>
  <c r="X27"/>
  <c r="X28"/>
  <c r="X29"/>
  <c r="X30"/>
  <c r="X31"/>
  <c r="S26"/>
  <c r="S27"/>
  <c r="R15" l="1"/>
  <c r="R16"/>
  <c r="X16" s="1"/>
  <c r="X19"/>
  <c r="X17"/>
  <c r="X13"/>
  <c r="X14"/>
  <c r="X12"/>
  <c r="S29"/>
  <c r="S31"/>
  <c r="S30"/>
  <c r="S28"/>
  <c r="Q32"/>
  <c r="R32" l="1"/>
  <c r="X32" l="1"/>
</calcChain>
</file>

<file path=xl/sharedStrings.xml><?xml version="1.0" encoding="utf-8"?>
<sst xmlns="http://schemas.openxmlformats.org/spreadsheetml/2006/main" count="63" uniqueCount="60">
  <si>
    <t>Anglers Name</t>
  </si>
  <si>
    <t>Men's</t>
  </si>
  <si>
    <t>Land Based</t>
  </si>
  <si>
    <t>Ladies</t>
  </si>
  <si>
    <t>Junior</t>
  </si>
  <si>
    <t>Over 25</t>
  </si>
  <si>
    <t>Tournament</t>
  </si>
  <si>
    <t>Event</t>
  </si>
  <si>
    <t>Boat Name</t>
  </si>
  <si>
    <t>Team No</t>
  </si>
  <si>
    <t>Date</t>
  </si>
  <si>
    <t>Date:</t>
  </si>
  <si>
    <t>Species</t>
  </si>
  <si>
    <t>Weight (Kg)</t>
  </si>
  <si>
    <t>Line Class (Kg)</t>
  </si>
  <si>
    <t>Time Taken (mins)</t>
  </si>
  <si>
    <t>Location</t>
  </si>
  <si>
    <t>Type Size &amp; No of Hooks</t>
  </si>
  <si>
    <t>Length of</t>
  </si>
  <si>
    <t>Double (cm)</t>
  </si>
  <si>
    <t>Claimed as</t>
  </si>
  <si>
    <t>Capture Points Claimed</t>
  </si>
  <si>
    <t>Show 50% Tag Bonus Points</t>
  </si>
  <si>
    <t>Tag Card No</t>
  </si>
  <si>
    <t>Total Points</t>
  </si>
  <si>
    <t>Length (cm)</t>
  </si>
  <si>
    <t>Leader (cm)</t>
  </si>
  <si>
    <t>Sub Total</t>
  </si>
  <si>
    <t>Witness/Fishing Companion Attest to the Strict Compliance with G.F.A.A. Angling Rules &amp; Equipment Regulations Throughout The Capture/Tag</t>
  </si>
  <si>
    <r>
      <t>Method of Capture</t>
    </r>
    <r>
      <rPr>
        <sz val="8"/>
        <color theme="1"/>
        <rFont val="Arial Narrow"/>
        <family val="2"/>
      </rPr>
      <t xml:space="preserve"> (see below)</t>
    </r>
  </si>
  <si>
    <t>GFCSA Weight Record Use Only</t>
  </si>
  <si>
    <r>
      <rPr>
        <sz val="12"/>
        <color rgb="FFFF0000"/>
        <rFont val="Arial Narrow"/>
        <family val="2"/>
      </rPr>
      <t>[</t>
    </r>
    <r>
      <rPr>
        <sz val="10"/>
        <color rgb="FFFF0000"/>
        <rFont val="Arial Narrow"/>
        <family val="2"/>
      </rPr>
      <t>……….</t>
    </r>
    <r>
      <rPr>
        <sz val="12"/>
        <color rgb="FFFF0000"/>
        <rFont val="Arial Narrow"/>
        <family val="2"/>
      </rPr>
      <t>]</t>
    </r>
  </si>
  <si>
    <t>*METHODS of CAPTURE * CODES :-</t>
  </si>
  <si>
    <t>{ T=TROLL} {D=DRIFT} {A=ANCHORED} {L=LANDBASE}</t>
  </si>
  <si>
    <t>Sign:-</t>
  </si>
  <si>
    <r>
      <t>A=Live Bait: B=Dead Bait: C=Lure</t>
    </r>
    <r>
      <rPr>
        <b/>
        <sz val="11"/>
        <color rgb="FFFF0000"/>
        <rFont val="Arial"/>
        <family val="2"/>
      </rPr>
      <t xml:space="preserve"> (e.g. T.C.=Troll/Lure)</t>
    </r>
  </si>
  <si>
    <t>(Team Captain)</t>
  </si>
  <si>
    <t>(Angler)</t>
  </si>
  <si>
    <t>(Witness)</t>
  </si>
  <si>
    <t>Recording Received by Club Weight Recorder</t>
  </si>
  <si>
    <t>Date:-</t>
  </si>
  <si>
    <t>……/……/………..</t>
  </si>
  <si>
    <t>NOTE:- The Use of Any Gel Spun Fishing Line Used to Capture / Tag Fish will NOT Be Accepting for the Recording of Club Points</t>
  </si>
  <si>
    <r>
      <t>U</t>
    </r>
    <r>
      <rPr>
        <b/>
        <sz val="8"/>
        <color theme="1"/>
        <rFont val="Arial Narrow"/>
        <family val="2"/>
      </rPr>
      <t>nder</t>
    </r>
    <r>
      <rPr>
        <b/>
        <sz val="10"/>
        <color theme="1"/>
        <rFont val="Arial Narrow"/>
        <family val="2"/>
      </rPr>
      <t>/25</t>
    </r>
  </si>
  <si>
    <t>Methods of Capture</t>
  </si>
  <si>
    <t>T/C</t>
  </si>
  <si>
    <t>T/A</t>
  </si>
  <si>
    <t>T/B</t>
  </si>
  <si>
    <t>D/A</t>
  </si>
  <si>
    <t>D/B</t>
  </si>
  <si>
    <t>D/C</t>
  </si>
  <si>
    <t>A/A</t>
  </si>
  <si>
    <t>A/B</t>
  </si>
  <si>
    <t>A/C</t>
  </si>
  <si>
    <t>L/A</t>
  </si>
  <si>
    <t>L/B</t>
  </si>
  <si>
    <t>L/C</t>
  </si>
  <si>
    <r>
      <t>Yearly (</t>
    </r>
    <r>
      <rPr>
        <sz val="9"/>
        <color rgb="FFFF0000"/>
        <rFont val="Arial Narrow"/>
        <family val="2"/>
      </rPr>
      <t>Y/N</t>
    </r>
    <r>
      <rPr>
        <sz val="10"/>
        <color theme="1"/>
        <rFont val="Arial Narrow"/>
        <family val="2"/>
      </rPr>
      <t>)</t>
    </r>
  </si>
  <si>
    <t>Total Points-&gt;</t>
  </si>
  <si>
    <r>
      <rPr>
        <sz val="10"/>
        <color rgb="FFFF0000"/>
        <rFont val="Arial Narrow"/>
        <family val="2"/>
      </rPr>
      <t xml:space="preserve">Use </t>
    </r>
    <r>
      <rPr>
        <b/>
        <sz val="10"/>
        <color rgb="FFFF0000"/>
        <rFont val="Arial Narrow"/>
        <family val="2"/>
      </rPr>
      <t>X</t>
    </r>
    <r>
      <rPr>
        <sz val="10"/>
        <color rgb="FFFF0000"/>
        <rFont val="Arial Narrow"/>
        <family val="2"/>
      </rPr>
      <t xml:space="preserve"> to mark which of the categories below apply</t>
    </r>
  </si>
</sst>
</file>

<file path=xl/styles.xml><?xml version="1.0" encoding="utf-8"?>
<styleSheet xmlns="http://schemas.openxmlformats.org/spreadsheetml/2006/main">
  <numFmts count="2">
    <numFmt numFmtId="164" formatCode="d/mm/yyyy;@"/>
    <numFmt numFmtId="165" formatCode="d/m/yy;@"/>
  </numFmts>
  <fonts count="16">
    <font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rgb="FFFF0000"/>
      <name val="Arial Narrow"/>
      <family val="2"/>
    </font>
    <font>
      <sz val="11"/>
      <color theme="1"/>
      <name val="Arial Narrow"/>
      <family val="2"/>
    </font>
    <font>
      <sz val="12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1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right"/>
    </xf>
    <xf numFmtId="0" fontId="1" fillId="0" borderId="2" xfId="0" applyFont="1" applyBorder="1" applyProtection="1"/>
    <xf numFmtId="0" fontId="8" fillId="0" borderId="11" xfId="0" applyFont="1" applyBorder="1" applyProtection="1"/>
    <xf numFmtId="0" fontId="5" fillId="0" borderId="1" xfId="0" applyFont="1" applyBorder="1" applyProtection="1"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2" fontId="9" fillId="0" borderId="5" xfId="0" applyNumberFormat="1" applyFont="1" applyFill="1" applyBorder="1" applyProtection="1"/>
    <xf numFmtId="0" fontId="5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right" vertical="center"/>
    </xf>
    <xf numFmtId="2" fontId="5" fillId="0" borderId="1" xfId="0" applyNumberFormat="1" applyFont="1" applyBorder="1" applyProtection="1"/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Protection="1"/>
    <xf numFmtId="0" fontId="0" fillId="0" borderId="0" xfId="0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8" fillId="0" borderId="11" xfId="0" applyFont="1" applyBorder="1" applyAlignment="1" applyProtection="1">
      <alignment horizontal="left" indent="1"/>
    </xf>
    <xf numFmtId="0" fontId="5" fillId="0" borderId="3" xfId="0" applyFont="1" applyBorder="1" applyProtection="1"/>
    <xf numFmtId="0" fontId="14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5" fillId="0" borderId="3" xfId="0" applyFont="1" applyBorder="1" applyAlignment="1" applyProtection="1">
      <alignment horizontal="left" indent="1"/>
      <protection locked="0"/>
    </xf>
    <xf numFmtId="0" fontId="1" fillId="0" borderId="4" xfId="0" applyFont="1" applyBorder="1" applyAlignment="1" applyProtection="1">
      <alignment horizontal="left" vertical="top" wrapText="1" indent="1"/>
    </xf>
    <xf numFmtId="0" fontId="0" fillId="0" borderId="4" xfId="0" applyBorder="1" applyAlignment="1" applyProtection="1">
      <alignment horizontal="left" vertical="top" wrapText="1" indent="1"/>
    </xf>
    <xf numFmtId="0" fontId="0" fillId="0" borderId="0" xfId="0" applyBorder="1" applyAlignment="1" applyProtection="1">
      <alignment horizontal="left" vertical="top" wrapText="1" indent="1"/>
    </xf>
    <xf numFmtId="0" fontId="0" fillId="0" borderId="0" xfId="0" applyBorder="1" applyAlignment="1" applyProtection="1">
      <alignment horizontal="left" vertical="top" indent="1"/>
    </xf>
    <xf numFmtId="0" fontId="10" fillId="0" borderId="4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left"/>
      <protection locked="0"/>
    </xf>
    <xf numFmtId="164" fontId="0" fillId="0" borderId="14" xfId="0" applyNumberFormat="1" applyBorder="1" applyAlignment="1" applyProtection="1">
      <alignment horizontal="left"/>
      <protection locked="0"/>
    </xf>
    <xf numFmtId="0" fontId="4" fillId="0" borderId="10" xfId="0" applyFont="1" applyBorder="1" applyAlignment="1" applyProtection="1"/>
    <xf numFmtId="0" fontId="7" fillId="0" borderId="11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0" borderId="28" xfId="0" applyFont="1" applyBorder="1" applyProtection="1"/>
    <xf numFmtId="0" fontId="5" fillId="0" borderId="3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0" fillId="0" borderId="4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1" xfId="0" applyBorder="1" applyAlignment="1"/>
    <xf numFmtId="0" fontId="0" fillId="0" borderId="18" xfId="0" applyBorder="1" applyAlignment="1"/>
    <xf numFmtId="0" fontId="5" fillId="0" borderId="3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</xf>
    <xf numFmtId="2" fontId="5" fillId="0" borderId="19" xfId="0" applyNumberFormat="1" applyFont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7" fillId="0" borderId="0" xfId="0" applyFont="1" applyProtection="1"/>
    <xf numFmtId="0" fontId="4" fillId="0" borderId="0" xfId="0" applyFont="1" applyProtection="1"/>
    <xf numFmtId="0" fontId="3" fillId="0" borderId="26" xfId="0" applyFont="1" applyBorder="1" applyAlignment="1" applyProtection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0" xfId="0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2" fontId="9" fillId="0" borderId="7" xfId="0" applyNumberFormat="1" applyFont="1" applyBorder="1" applyAlignment="1" applyProtection="1">
      <alignment horizontal="right"/>
    </xf>
    <xf numFmtId="2" fontId="9" fillId="0" borderId="8" xfId="0" applyNumberFormat="1" applyFont="1" applyBorder="1" applyAlignment="1" applyProtection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2" fontId="5" fillId="0" borderId="23" xfId="0" applyNumberFormat="1" applyFont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569595</xdr:colOff>
      <xdr:row>0</xdr:row>
      <xdr:rowOff>131444</xdr:rowOff>
    </xdr:from>
    <xdr:to>
      <xdr:col>17</xdr:col>
      <xdr:colOff>91440</xdr:colOff>
      <xdr:row>1</xdr:row>
      <xdr:rowOff>152400</xdr:rowOff>
    </xdr:to>
    <xdr:sp macro="" textlink="">
      <xdr:nvSpPr>
        <xdr:cNvPr id="6" name="TextBox 5"/>
        <xdr:cNvSpPr txBox="1"/>
      </xdr:nvSpPr>
      <xdr:spPr>
        <a:xfrm>
          <a:off x="3800475" y="131444"/>
          <a:ext cx="6014085" cy="5772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AU" sz="1600">
              <a:latin typeface="Aero" pitchFamily="2" charset="0"/>
            </a:rPr>
            <a:t>The </a:t>
          </a:r>
          <a:r>
            <a:rPr lang="en-AU" sz="1400">
              <a:latin typeface="Aero" pitchFamily="2" charset="0"/>
            </a:rPr>
            <a:t>Game</a:t>
          </a:r>
          <a:r>
            <a:rPr lang="en-AU" sz="1600" baseline="0">
              <a:latin typeface="Aero" pitchFamily="2" charset="0"/>
            </a:rPr>
            <a:t> Fishing Club of South Australia Inc</a:t>
          </a:r>
        </a:p>
        <a:p>
          <a:pPr algn="ctr"/>
          <a:r>
            <a:rPr lang="en-AU" sz="1100" baseline="0"/>
            <a:t>PO Box 95 Stepney SA 5069</a:t>
          </a:r>
          <a:endParaRPr lang="en-AU" sz="1100"/>
        </a:p>
      </xdr:txBody>
    </xdr:sp>
    <xdr:clientData/>
  </xdr:twoCellAnchor>
  <xdr:twoCellAnchor>
    <xdr:from>
      <xdr:col>15</xdr:col>
      <xdr:colOff>365760</xdr:colOff>
      <xdr:row>6</xdr:row>
      <xdr:rowOff>22862</xdr:rowOff>
    </xdr:from>
    <xdr:to>
      <xdr:col>15</xdr:col>
      <xdr:colOff>472439</xdr:colOff>
      <xdr:row>9</xdr:row>
      <xdr:rowOff>76201</xdr:rowOff>
    </xdr:to>
    <xdr:cxnSp macro="">
      <xdr:nvCxnSpPr>
        <xdr:cNvPr id="8" name="Elbow Connector 7"/>
        <xdr:cNvCxnSpPr/>
      </xdr:nvCxnSpPr>
      <xdr:spPr>
        <a:xfrm rot="16200000" flipH="1">
          <a:off x="8972550" y="1908812"/>
          <a:ext cx="632459" cy="106679"/>
        </a:xfrm>
        <a:prstGeom prst="bentConnector3">
          <a:avLst>
            <a:gd name="adj1" fmla="val 602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</xdr:colOff>
      <xdr:row>32</xdr:row>
      <xdr:rowOff>64770</xdr:rowOff>
    </xdr:from>
    <xdr:to>
      <xdr:col>24</xdr:col>
      <xdr:colOff>1905</xdr:colOff>
      <xdr:row>37</xdr:row>
      <xdr:rowOff>137160</xdr:rowOff>
    </xdr:to>
    <xdr:sp macro="" textlink="">
      <xdr:nvSpPr>
        <xdr:cNvPr id="11" name="TextBox 10"/>
        <xdr:cNvSpPr txBox="1"/>
      </xdr:nvSpPr>
      <xdr:spPr>
        <a:xfrm>
          <a:off x="8442960" y="8073390"/>
          <a:ext cx="4391025" cy="12382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1100" b="1" i="1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NOTE:- SUBMISSION OF CLUB RECORDING FORMS: </a:t>
          </a:r>
          <a:endParaRPr lang="en-US" sz="110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r>
            <a:rPr lang="en-US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 To be Acceptable for any Club Recordings/Points this form must be Completely Filled Out Clearly in </a:t>
          </a:r>
          <a:r>
            <a:rPr lang="en-US" sz="900" u="sng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Block  Letters</a:t>
          </a:r>
          <a:r>
            <a:rPr lang="en-US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</a:p>
        <a:p>
          <a:r>
            <a:rPr lang="en-US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 Must Indicate Fishing Category, Tournament, Event Entered or Yearly Scoring </a:t>
          </a:r>
        </a:p>
        <a:p>
          <a:r>
            <a:rPr lang="en-US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 Must be Signed by all Concurred. </a:t>
          </a:r>
        </a:p>
        <a:p>
          <a:r>
            <a:rPr lang="en-US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 T</a:t>
          </a:r>
          <a:r>
            <a:rPr lang="en-US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o avoid disqualification, completed Recording forms must be sent to the Clubs Weight Recorder at </a:t>
          </a:r>
          <a:r>
            <a:rPr lang="en-US" sz="900" b="1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PO Box 95 Stepney SA 5069 </a:t>
          </a:r>
          <a:r>
            <a:rPr lang="en-US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Within </a:t>
          </a:r>
          <a:r>
            <a:rPr lang="en-US" sz="900" b="1" u="sng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14 Days </a:t>
          </a:r>
          <a:r>
            <a:rPr lang="en-US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from the End of the Fishing Trip, that the Fish was caught. </a:t>
          </a:r>
          <a:endParaRPr lang="en-US" sz="90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oneCellAnchor>
    <xdr:from>
      <xdr:col>9</xdr:col>
      <xdr:colOff>99060</xdr:colOff>
      <xdr:row>4</xdr:row>
      <xdr:rowOff>68580</xdr:rowOff>
    </xdr:from>
    <xdr:ext cx="4846320" cy="960120"/>
    <xdr:sp macro="" textlink="">
      <xdr:nvSpPr>
        <xdr:cNvPr id="12" name="TextBox 11"/>
        <xdr:cNvSpPr txBox="1"/>
      </xdr:nvSpPr>
      <xdr:spPr>
        <a:xfrm>
          <a:off x="4411980" y="1188720"/>
          <a:ext cx="4846320" cy="9601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n-AU" sz="900" b="1" u="sng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None Line Class </a:t>
          </a:r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tags</a:t>
          </a:r>
          <a:r>
            <a:rPr lang="en-AU" sz="900" b="1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are 1 for1 </a:t>
          </a:r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captures</a:t>
          </a:r>
          <a:r>
            <a:rPr lang="en-AU" sz="900" b="1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are weight only &amp; </a:t>
          </a:r>
          <a:r>
            <a:rPr lang="en-AU" sz="900" b="1" u="sng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MUST be weighed </a:t>
          </a:r>
          <a:r>
            <a:rPr lang="en-AU" sz="900" b="1" u="none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Must</a:t>
          </a:r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Use (NLC)</a:t>
          </a:r>
          <a:endParaRPr lang="en-AU" sz="90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*For a Capture Use ( C )</a:t>
          </a:r>
          <a:endParaRPr lang="en-AU" sz="90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*For Tag/Release Scored with Bonus Points Use (TR) </a:t>
          </a:r>
          <a:endParaRPr lang="en-AU" sz="90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r>
            <a:rPr lang="en-AU" sz="900" b="1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*For Tag/Release Claimed as a Capture Use (TC)</a:t>
          </a:r>
          <a:endParaRPr lang="en-AU" sz="900">
            <a:solidFill>
              <a:srgbClr val="FF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r>
            <a:rPr lang="en-AU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Tag/Release but claimed as a Captured Fish does not attract the 50% tag bonus points when scoring. Tagged fish in any way, shape or form are not eligible for the “Heaviest or Meritorious Categories”</a:t>
          </a:r>
        </a:p>
        <a:p>
          <a:pPr algn="r"/>
          <a:r>
            <a:rPr lang="en-AU" sz="90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</xdr:txBody>
    </xdr:sp>
    <xdr:clientData/>
  </xdr:oneCellAnchor>
  <xdr:twoCellAnchor editAs="oneCell">
    <xdr:from>
      <xdr:col>11</xdr:col>
      <xdr:colOff>243841</xdr:colOff>
      <xdr:row>1</xdr:row>
      <xdr:rowOff>83820</xdr:rowOff>
    </xdr:from>
    <xdr:to>
      <xdr:col>14</xdr:col>
      <xdr:colOff>451607</xdr:colOff>
      <xdr:row>3</xdr:row>
      <xdr:rowOff>144779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1" y="640080"/>
          <a:ext cx="3568186" cy="37337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527685</xdr:colOff>
      <xdr:row>0</xdr:row>
      <xdr:rowOff>171450</xdr:rowOff>
    </xdr:from>
    <xdr:to>
      <xdr:col>17</xdr:col>
      <xdr:colOff>194769</xdr:colOff>
      <xdr:row>1</xdr:row>
      <xdr:rowOff>243840</xdr:rowOff>
    </xdr:to>
    <xdr:pic>
      <xdr:nvPicPr>
        <xdr:cNvPr id="16" name="Picture 15" descr="Small gfcsa logo-05 copy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97365" y="171450"/>
          <a:ext cx="886284" cy="628650"/>
        </a:xfrm>
        <a:prstGeom prst="rect">
          <a:avLst/>
        </a:prstGeom>
      </xdr:spPr>
    </xdr:pic>
    <xdr:clientData/>
  </xdr:twoCellAnchor>
  <xdr:twoCellAnchor editAs="oneCell">
    <xdr:from>
      <xdr:col>7</xdr:col>
      <xdr:colOff>508635</xdr:colOff>
      <xdr:row>0</xdr:row>
      <xdr:rowOff>180975</xdr:rowOff>
    </xdr:from>
    <xdr:to>
      <xdr:col>10</xdr:col>
      <xdr:colOff>267159</xdr:colOff>
      <xdr:row>1</xdr:row>
      <xdr:rowOff>253365</xdr:rowOff>
    </xdr:to>
    <xdr:pic>
      <xdr:nvPicPr>
        <xdr:cNvPr id="9" name="Picture 8" descr="Small gfcsa logo-05 copy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0015" y="180975"/>
          <a:ext cx="886284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X39"/>
  <sheetViews>
    <sheetView showGridLines="0" tabSelected="1" view="pageBreakPreview" zoomScaleNormal="25" zoomScaleSheetLayoutView="100" zoomScalePageLayoutView="25" workbookViewId="0">
      <selection activeCell="S15" sqref="S15:W15"/>
    </sheetView>
  </sheetViews>
  <sheetFormatPr defaultRowHeight="13.2"/>
  <cols>
    <col min="1" max="1" width="3.77734375" customWidth="1"/>
    <col min="2" max="2" width="14.77734375" customWidth="1"/>
    <col min="3" max="3" width="15.109375" customWidth="1"/>
    <col min="4" max="5" width="4" customWidth="1"/>
    <col min="6" max="6" width="4.6640625" customWidth="1"/>
    <col min="7" max="7" width="3.5546875" customWidth="1"/>
    <col min="9" max="9" width="4.109375" customWidth="1"/>
    <col min="10" max="10" width="3.44140625" customWidth="1"/>
    <col min="11" max="11" width="7.33203125" customWidth="1"/>
    <col min="12" max="12" width="33.5546875" customWidth="1"/>
    <col min="13" max="13" width="9.109375" customWidth="1"/>
    <col min="14" max="14" width="6.33203125" customWidth="1"/>
    <col min="15" max="15" width="6.6640625" customWidth="1"/>
    <col min="18" max="18" width="9.5546875" customWidth="1"/>
    <col min="19" max="19" width="4.44140625" customWidth="1"/>
    <col min="20" max="20" width="4.5546875" customWidth="1"/>
    <col min="21" max="21" width="1.88671875" customWidth="1"/>
    <col min="22" max="22" width="5.5546875" customWidth="1"/>
    <col min="23" max="23" width="3.88671875" customWidth="1"/>
    <col min="24" max="24" width="10.109375" bestFit="1" customWidth="1"/>
    <col min="25" max="25" width="3" customWidth="1"/>
  </cols>
  <sheetData>
    <row r="1" spans="1:24" ht="4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11</v>
      </c>
      <c r="W2" s="45"/>
      <c r="X2" s="46"/>
    </row>
    <row r="3" spans="1:24" ht="2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"/>
      <c r="R3" s="1"/>
      <c r="S3" s="1"/>
      <c r="T3" s="1"/>
      <c r="U3" s="1"/>
      <c r="V3" s="1"/>
      <c r="W3" s="1"/>
      <c r="X3" s="1"/>
    </row>
    <row r="4" spans="1:24" ht="20.2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3"/>
      <c r="R4" s="3" t="s">
        <v>6</v>
      </c>
      <c r="S4" s="25"/>
      <c r="T4" s="37"/>
      <c r="U4" s="37"/>
      <c r="V4" s="37"/>
      <c r="W4" s="37"/>
      <c r="X4" s="37"/>
    </row>
    <row r="5" spans="1:24" ht="20.25" customHeight="1">
      <c r="A5" s="1"/>
      <c r="B5" s="3"/>
      <c r="C5" s="4" t="s">
        <v>0</v>
      </c>
      <c r="D5" s="4"/>
      <c r="E5" s="37"/>
      <c r="F5" s="37"/>
      <c r="G5" s="37"/>
      <c r="H5" s="37"/>
      <c r="I5" s="14"/>
      <c r="J5" s="3"/>
      <c r="K5" s="3"/>
      <c r="L5" s="3"/>
      <c r="M5" s="3"/>
      <c r="N5" s="3"/>
      <c r="O5" s="3"/>
      <c r="P5" s="3"/>
      <c r="Q5" s="3"/>
      <c r="R5" s="3" t="s">
        <v>7</v>
      </c>
      <c r="S5" s="25"/>
      <c r="T5" s="58"/>
      <c r="U5" s="58"/>
      <c r="V5" s="58"/>
      <c r="W5" s="58"/>
      <c r="X5" s="58"/>
    </row>
    <row r="6" spans="1:24" ht="20.25" customHeight="1">
      <c r="A6" s="1"/>
      <c r="B6" s="3"/>
      <c r="C6" s="63" t="s">
        <v>59</v>
      </c>
      <c r="D6" s="64"/>
      <c r="E6" s="64"/>
      <c r="F6" s="64"/>
      <c r="G6" s="64"/>
      <c r="H6" s="64"/>
      <c r="I6" s="3"/>
      <c r="J6" s="3"/>
      <c r="K6" s="3"/>
      <c r="L6" s="3"/>
      <c r="M6" s="3"/>
      <c r="N6" s="3"/>
      <c r="O6" s="3"/>
      <c r="P6" s="3"/>
      <c r="Q6" s="3"/>
      <c r="R6" s="3" t="s">
        <v>57</v>
      </c>
      <c r="S6" s="25"/>
      <c r="T6" s="50"/>
      <c r="U6" s="51"/>
      <c r="V6" s="22"/>
      <c r="W6" s="22"/>
      <c r="X6" s="22"/>
    </row>
    <row r="7" spans="1:24" ht="20.25" customHeight="1">
      <c r="A7" s="1"/>
      <c r="B7" s="3"/>
      <c r="C7" s="15" t="s">
        <v>1</v>
      </c>
      <c r="D7" s="23"/>
      <c r="E7" s="65" t="s">
        <v>3</v>
      </c>
      <c r="F7" s="66"/>
      <c r="G7" s="23"/>
      <c r="H7" s="15" t="s">
        <v>4</v>
      </c>
      <c r="I7" s="24"/>
      <c r="K7" s="3"/>
      <c r="L7" s="3"/>
      <c r="M7" s="3"/>
      <c r="N7" s="3"/>
      <c r="O7" s="3"/>
      <c r="P7" s="3"/>
      <c r="Q7" s="3"/>
      <c r="R7" s="3" t="s">
        <v>8</v>
      </c>
      <c r="S7" s="3"/>
      <c r="T7" s="37"/>
      <c r="U7" s="37"/>
      <c r="V7" s="37"/>
      <c r="W7" s="37"/>
      <c r="X7" s="37"/>
    </row>
    <row r="8" spans="1:24" ht="20.25" customHeight="1">
      <c r="A8" s="1"/>
      <c r="B8" s="3"/>
      <c r="C8" s="15" t="s">
        <v>2</v>
      </c>
      <c r="D8" s="23"/>
      <c r="E8" s="65" t="s">
        <v>43</v>
      </c>
      <c r="F8" s="66"/>
      <c r="G8" s="23"/>
      <c r="H8" s="15" t="s">
        <v>5</v>
      </c>
      <c r="I8" s="23"/>
      <c r="J8" s="3"/>
      <c r="K8" s="3"/>
      <c r="L8" s="3"/>
      <c r="M8" s="3"/>
      <c r="N8" s="3"/>
      <c r="O8" s="3"/>
      <c r="P8" s="3"/>
      <c r="Q8" s="3"/>
      <c r="R8" s="3" t="s">
        <v>9</v>
      </c>
      <c r="S8" s="48" t="s">
        <v>31</v>
      </c>
      <c r="T8" s="49"/>
      <c r="U8" s="47" t="s">
        <v>30</v>
      </c>
      <c r="V8" s="47"/>
      <c r="W8" s="47"/>
      <c r="X8" s="47"/>
    </row>
    <row r="9" spans="1:24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5.5" customHeight="1">
      <c r="A10" s="1"/>
      <c r="B10" s="38" t="s">
        <v>10</v>
      </c>
      <c r="C10" s="38" t="s">
        <v>12</v>
      </c>
      <c r="D10" s="39" t="s">
        <v>13</v>
      </c>
      <c r="E10" s="40"/>
      <c r="F10" s="39" t="s">
        <v>25</v>
      </c>
      <c r="G10" s="40"/>
      <c r="H10" s="38" t="s">
        <v>14</v>
      </c>
      <c r="I10" s="39" t="s">
        <v>29</v>
      </c>
      <c r="J10" s="43"/>
      <c r="K10" s="38" t="s">
        <v>15</v>
      </c>
      <c r="L10" s="38" t="s">
        <v>16</v>
      </c>
      <c r="M10" s="38" t="s">
        <v>17</v>
      </c>
      <c r="N10" s="59" t="s">
        <v>18</v>
      </c>
      <c r="O10" s="59"/>
      <c r="P10" s="38" t="s">
        <v>20</v>
      </c>
      <c r="Q10" s="38" t="s">
        <v>21</v>
      </c>
      <c r="R10" s="38" t="s">
        <v>22</v>
      </c>
      <c r="S10" s="39" t="s">
        <v>23</v>
      </c>
      <c r="T10" s="53"/>
      <c r="U10" s="53"/>
      <c r="V10" s="53"/>
      <c r="W10" s="54"/>
      <c r="X10" s="52" t="s">
        <v>24</v>
      </c>
    </row>
    <row r="11" spans="1:24" ht="33" customHeight="1">
      <c r="A11" s="1"/>
      <c r="B11" s="38"/>
      <c r="C11" s="38"/>
      <c r="D11" s="41"/>
      <c r="E11" s="42"/>
      <c r="F11" s="41"/>
      <c r="G11" s="42"/>
      <c r="H11" s="38"/>
      <c r="I11" s="41"/>
      <c r="J11" s="44"/>
      <c r="K11" s="38"/>
      <c r="L11" s="38"/>
      <c r="M11" s="38"/>
      <c r="N11" s="5" t="s">
        <v>19</v>
      </c>
      <c r="O11" s="5" t="s">
        <v>26</v>
      </c>
      <c r="P11" s="38"/>
      <c r="Q11" s="38"/>
      <c r="R11" s="38"/>
      <c r="S11" s="55"/>
      <c r="T11" s="56"/>
      <c r="U11" s="56"/>
      <c r="V11" s="56"/>
      <c r="W11" s="57"/>
      <c r="X11" s="38"/>
    </row>
    <row r="12" spans="1:24" ht="19.5" customHeight="1">
      <c r="A12" s="1"/>
      <c r="B12" s="10"/>
      <c r="C12" s="17"/>
      <c r="D12" s="35"/>
      <c r="E12" s="67"/>
      <c r="F12" s="68"/>
      <c r="G12" s="69"/>
      <c r="H12" s="11"/>
      <c r="I12" s="35"/>
      <c r="J12" s="36"/>
      <c r="K12" s="11"/>
      <c r="L12" s="9"/>
      <c r="M12" s="17"/>
      <c r="N12" s="11"/>
      <c r="O12" s="11"/>
      <c r="P12" s="17"/>
      <c r="Q12" s="18" t="str">
        <f>IF(OR(AND(P12&lt;&gt;"C",P12&lt;&gt;"TC",P12&lt;&gt;"TR",P12&lt;&gt;"NLC"),D12=0,H12=0),"",IF(P12="NLC",0,D12*100/H12))</f>
        <v/>
      </c>
      <c r="R12" s="18" t="str">
        <f>IF(P12="NLC",0,IF(Q12="","",IF(P12="TR",Q12*0.5,0)))</f>
        <v/>
      </c>
      <c r="S12" s="60"/>
      <c r="T12" s="61"/>
      <c r="U12" s="61"/>
      <c r="V12" s="61"/>
      <c r="W12" s="62"/>
      <c r="X12" s="16" t="str">
        <f>IF(P12="","",IF(OR(P12="C",P12="TC"),Q12,IF(P12="TR",Q12+R12,IF(P12="NLC",R12,0))))</f>
        <v/>
      </c>
    </row>
    <row r="13" spans="1:24" ht="19.5" customHeight="1">
      <c r="A13" s="1"/>
      <c r="B13" s="10"/>
      <c r="C13" s="17"/>
      <c r="D13" s="35"/>
      <c r="E13" s="67"/>
      <c r="F13" s="68"/>
      <c r="G13" s="69"/>
      <c r="H13" s="17"/>
      <c r="I13" s="35"/>
      <c r="J13" s="36"/>
      <c r="K13" s="11"/>
      <c r="L13" s="9"/>
      <c r="M13" s="17"/>
      <c r="N13" s="17"/>
      <c r="O13" s="17"/>
      <c r="P13" s="17"/>
      <c r="Q13" s="18" t="str">
        <f t="shared" ref="Q13:Q31" si="0">IF(OR(AND(P13&lt;&gt;"C",P13&lt;&gt;"TC",P13&lt;&gt;"TR",P13&lt;&gt;"NLC"),D13=0,H13=0),"",IF(P13="NLC",0,D13*100/H13))</f>
        <v/>
      </c>
      <c r="R13" s="18" t="str">
        <f t="shared" ref="R13:R31" si="1">IF(P13="NLC",0,IF(Q13="","",IF(P13="TR",Q13*0.5,0)))</f>
        <v/>
      </c>
      <c r="S13" s="60"/>
      <c r="T13" s="61"/>
      <c r="U13" s="61"/>
      <c r="V13" s="61"/>
      <c r="W13" s="62"/>
      <c r="X13" s="18" t="str">
        <f t="shared" ref="X13:X31" si="2">IF(P13="","",IF(OR(P13="C",P13="TC"),Q13,IF(P13="TR",Q13+R13,IF(P13="NLC",R13,0))))</f>
        <v/>
      </c>
    </row>
    <row r="14" spans="1:24" ht="19.5" customHeight="1">
      <c r="A14" s="1"/>
      <c r="B14" s="10"/>
      <c r="C14" s="17"/>
      <c r="D14" s="35"/>
      <c r="E14" s="67"/>
      <c r="F14" s="68"/>
      <c r="G14" s="69"/>
      <c r="H14" s="17"/>
      <c r="I14" s="35"/>
      <c r="J14" s="36"/>
      <c r="K14" s="11"/>
      <c r="L14" s="9"/>
      <c r="M14" s="17"/>
      <c r="N14" s="17"/>
      <c r="O14" s="17"/>
      <c r="P14" s="17"/>
      <c r="Q14" s="18" t="str">
        <f t="shared" si="0"/>
        <v/>
      </c>
      <c r="R14" s="18" t="str">
        <f t="shared" si="1"/>
        <v/>
      </c>
      <c r="S14" s="60"/>
      <c r="T14" s="61"/>
      <c r="U14" s="61"/>
      <c r="V14" s="61"/>
      <c r="W14" s="62"/>
      <c r="X14" s="18" t="str">
        <f t="shared" si="2"/>
        <v/>
      </c>
    </row>
    <row r="15" spans="1:24" ht="19.5" customHeight="1">
      <c r="A15" s="1"/>
      <c r="B15" s="10"/>
      <c r="C15" s="17"/>
      <c r="D15" s="35"/>
      <c r="E15" s="67"/>
      <c r="F15" s="68"/>
      <c r="G15" s="69"/>
      <c r="H15" s="17"/>
      <c r="I15" s="35"/>
      <c r="J15" s="36"/>
      <c r="K15" s="11"/>
      <c r="L15" s="9"/>
      <c r="M15" s="17"/>
      <c r="N15" s="17"/>
      <c r="O15" s="17"/>
      <c r="P15" s="17"/>
      <c r="Q15" s="18" t="str">
        <f t="shared" si="0"/>
        <v/>
      </c>
      <c r="R15" s="18" t="str">
        <f t="shared" si="1"/>
        <v/>
      </c>
      <c r="S15" s="60"/>
      <c r="T15" s="61"/>
      <c r="U15" s="61"/>
      <c r="V15" s="61"/>
      <c r="W15" s="62"/>
      <c r="X15" s="18" t="str">
        <f t="shared" si="2"/>
        <v/>
      </c>
    </row>
    <row r="16" spans="1:24" ht="19.5" customHeight="1">
      <c r="A16" s="1"/>
      <c r="B16" s="10"/>
      <c r="C16" s="17"/>
      <c r="D16" s="35"/>
      <c r="E16" s="67"/>
      <c r="F16" s="68"/>
      <c r="G16" s="69"/>
      <c r="H16" s="17"/>
      <c r="I16" s="35"/>
      <c r="J16" s="36"/>
      <c r="K16" s="11"/>
      <c r="L16" s="9"/>
      <c r="M16" s="17"/>
      <c r="N16" s="17"/>
      <c r="O16" s="17"/>
      <c r="P16" s="17"/>
      <c r="Q16" s="18" t="str">
        <f t="shared" si="0"/>
        <v/>
      </c>
      <c r="R16" s="18" t="str">
        <f t="shared" si="1"/>
        <v/>
      </c>
      <c r="S16" s="60"/>
      <c r="T16" s="61"/>
      <c r="U16" s="61"/>
      <c r="V16" s="61"/>
      <c r="W16" s="62"/>
      <c r="X16" s="18" t="str">
        <f t="shared" si="2"/>
        <v/>
      </c>
    </row>
    <row r="17" spans="1:24" ht="19.5" customHeight="1">
      <c r="A17" s="1"/>
      <c r="B17" s="10"/>
      <c r="C17" s="17"/>
      <c r="D17" s="35"/>
      <c r="E17" s="67"/>
      <c r="F17" s="68"/>
      <c r="G17" s="69"/>
      <c r="H17" s="17"/>
      <c r="I17" s="35"/>
      <c r="J17" s="36"/>
      <c r="K17" s="11"/>
      <c r="L17" s="9"/>
      <c r="M17" s="11"/>
      <c r="N17" s="11"/>
      <c r="O17" s="11"/>
      <c r="P17" s="17"/>
      <c r="Q17" s="18" t="str">
        <f t="shared" si="0"/>
        <v/>
      </c>
      <c r="R17" s="18" t="str">
        <f t="shared" si="1"/>
        <v/>
      </c>
      <c r="S17" s="60"/>
      <c r="T17" s="61"/>
      <c r="U17" s="61"/>
      <c r="V17" s="61"/>
      <c r="W17" s="62"/>
      <c r="X17" s="18" t="str">
        <f t="shared" si="2"/>
        <v/>
      </c>
    </row>
    <row r="18" spans="1:24" ht="19.5" customHeight="1">
      <c r="A18" s="1"/>
      <c r="B18" s="10"/>
      <c r="C18" s="17"/>
      <c r="D18" s="35"/>
      <c r="E18" s="67"/>
      <c r="F18" s="68"/>
      <c r="G18" s="69"/>
      <c r="H18" s="17"/>
      <c r="I18" s="35"/>
      <c r="J18" s="36"/>
      <c r="K18" s="11"/>
      <c r="L18" s="9"/>
      <c r="M18" s="11"/>
      <c r="N18" s="11"/>
      <c r="O18" s="11"/>
      <c r="P18" s="11"/>
      <c r="Q18" s="18" t="str">
        <f t="shared" si="0"/>
        <v/>
      </c>
      <c r="R18" s="18" t="str">
        <f t="shared" si="1"/>
        <v/>
      </c>
      <c r="S18" s="60"/>
      <c r="T18" s="61"/>
      <c r="U18" s="61"/>
      <c r="V18" s="61"/>
      <c r="W18" s="62"/>
      <c r="X18" s="18" t="str">
        <f t="shared" si="2"/>
        <v/>
      </c>
    </row>
    <row r="19" spans="1:24" ht="19.5" customHeight="1">
      <c r="A19" s="1"/>
      <c r="B19" s="10"/>
      <c r="C19" s="17"/>
      <c r="D19" s="35"/>
      <c r="E19" s="67"/>
      <c r="F19" s="68"/>
      <c r="G19" s="69"/>
      <c r="H19" s="17"/>
      <c r="I19" s="35"/>
      <c r="J19" s="36"/>
      <c r="K19" s="11"/>
      <c r="L19" s="9"/>
      <c r="M19" s="11"/>
      <c r="N19" s="11"/>
      <c r="O19" s="11"/>
      <c r="P19" s="17"/>
      <c r="Q19" s="18" t="str">
        <f t="shared" si="0"/>
        <v/>
      </c>
      <c r="R19" s="18" t="str">
        <f t="shared" si="1"/>
        <v/>
      </c>
      <c r="S19" s="60"/>
      <c r="T19" s="61"/>
      <c r="U19" s="61"/>
      <c r="V19" s="61"/>
      <c r="W19" s="62"/>
      <c r="X19" s="18" t="str">
        <f t="shared" si="2"/>
        <v/>
      </c>
    </row>
    <row r="20" spans="1:24" ht="19.5" customHeight="1">
      <c r="A20" s="1"/>
      <c r="B20" s="10"/>
      <c r="C20" s="17"/>
      <c r="D20" s="35"/>
      <c r="E20" s="67"/>
      <c r="F20" s="68"/>
      <c r="G20" s="69"/>
      <c r="H20" s="17"/>
      <c r="I20" s="35"/>
      <c r="J20" s="36"/>
      <c r="K20" s="11"/>
      <c r="L20" s="9"/>
      <c r="M20" s="11"/>
      <c r="N20" s="11"/>
      <c r="O20" s="11"/>
      <c r="P20" s="11"/>
      <c r="Q20" s="18" t="str">
        <f t="shared" si="0"/>
        <v/>
      </c>
      <c r="R20" s="18" t="str">
        <f t="shared" si="1"/>
        <v/>
      </c>
      <c r="S20" s="60"/>
      <c r="T20" s="61"/>
      <c r="U20" s="61"/>
      <c r="V20" s="61"/>
      <c r="W20" s="62"/>
      <c r="X20" s="18" t="str">
        <f t="shared" si="2"/>
        <v/>
      </c>
    </row>
    <row r="21" spans="1:24" ht="19.5" customHeight="1">
      <c r="A21" s="1"/>
      <c r="B21" s="10"/>
      <c r="C21" s="17"/>
      <c r="D21" s="35"/>
      <c r="E21" s="67"/>
      <c r="F21" s="68"/>
      <c r="G21" s="69"/>
      <c r="H21" s="17"/>
      <c r="I21" s="35"/>
      <c r="J21" s="36"/>
      <c r="K21" s="11"/>
      <c r="L21" s="9"/>
      <c r="M21" s="11"/>
      <c r="N21" s="11"/>
      <c r="O21" s="11"/>
      <c r="P21" s="17"/>
      <c r="Q21" s="18" t="str">
        <f t="shared" si="0"/>
        <v/>
      </c>
      <c r="R21" s="18" t="str">
        <f t="shared" si="1"/>
        <v/>
      </c>
      <c r="S21" s="60"/>
      <c r="T21" s="61"/>
      <c r="U21" s="61"/>
      <c r="V21" s="61"/>
      <c r="W21" s="62"/>
      <c r="X21" s="18" t="str">
        <f t="shared" si="2"/>
        <v/>
      </c>
    </row>
    <row r="22" spans="1:24" ht="19.5" customHeight="1">
      <c r="A22" s="1"/>
      <c r="B22" s="10"/>
      <c r="C22" s="17"/>
      <c r="D22" s="35"/>
      <c r="E22" s="67"/>
      <c r="F22" s="68"/>
      <c r="G22" s="69"/>
      <c r="H22" s="17"/>
      <c r="I22" s="35"/>
      <c r="J22" s="36"/>
      <c r="K22" s="11"/>
      <c r="L22" s="9"/>
      <c r="M22" s="11"/>
      <c r="N22" s="11"/>
      <c r="O22" s="11"/>
      <c r="P22" s="11"/>
      <c r="Q22" s="18" t="str">
        <f t="shared" si="0"/>
        <v/>
      </c>
      <c r="R22" s="18" t="str">
        <f t="shared" si="1"/>
        <v/>
      </c>
      <c r="S22" s="60"/>
      <c r="T22" s="61"/>
      <c r="U22" s="61"/>
      <c r="V22" s="61"/>
      <c r="W22" s="62"/>
      <c r="X22" s="18" t="str">
        <f t="shared" si="2"/>
        <v/>
      </c>
    </row>
    <row r="23" spans="1:24" ht="19.5" customHeight="1">
      <c r="A23" s="1"/>
      <c r="B23" s="10"/>
      <c r="C23" s="11"/>
      <c r="D23" s="35"/>
      <c r="E23" s="67"/>
      <c r="F23" s="68"/>
      <c r="G23" s="69"/>
      <c r="H23" s="17"/>
      <c r="I23" s="35"/>
      <c r="J23" s="36"/>
      <c r="K23" s="11"/>
      <c r="L23" s="9"/>
      <c r="M23" s="11"/>
      <c r="N23" s="11"/>
      <c r="O23" s="11"/>
      <c r="P23" s="11"/>
      <c r="Q23" s="18" t="str">
        <f t="shared" si="0"/>
        <v/>
      </c>
      <c r="R23" s="18" t="str">
        <f t="shared" si="1"/>
        <v/>
      </c>
      <c r="S23" s="60"/>
      <c r="T23" s="61"/>
      <c r="U23" s="61"/>
      <c r="V23" s="61"/>
      <c r="W23" s="62"/>
      <c r="X23" s="18" t="str">
        <f t="shared" si="2"/>
        <v/>
      </c>
    </row>
    <row r="24" spans="1:24" ht="19.5" customHeight="1">
      <c r="A24" s="1"/>
      <c r="B24" s="10"/>
      <c r="C24" s="11"/>
      <c r="D24" s="35"/>
      <c r="E24" s="67"/>
      <c r="F24" s="68"/>
      <c r="G24" s="69"/>
      <c r="H24" s="17"/>
      <c r="I24" s="35"/>
      <c r="J24" s="36"/>
      <c r="K24" s="11"/>
      <c r="L24" s="9"/>
      <c r="M24" s="11"/>
      <c r="N24" s="11"/>
      <c r="O24" s="11"/>
      <c r="P24" s="11"/>
      <c r="Q24" s="18" t="str">
        <f t="shared" si="0"/>
        <v/>
      </c>
      <c r="R24" s="18" t="str">
        <f t="shared" si="1"/>
        <v/>
      </c>
      <c r="S24" s="60"/>
      <c r="T24" s="61"/>
      <c r="U24" s="61"/>
      <c r="V24" s="61"/>
      <c r="W24" s="62"/>
      <c r="X24" s="18" t="str">
        <f t="shared" si="2"/>
        <v/>
      </c>
    </row>
    <row r="25" spans="1:24" ht="19.5" customHeight="1">
      <c r="A25" s="1"/>
      <c r="B25" s="10"/>
      <c r="C25" s="11"/>
      <c r="D25" s="35"/>
      <c r="E25" s="67"/>
      <c r="F25" s="68"/>
      <c r="G25" s="69"/>
      <c r="H25" s="17"/>
      <c r="I25" s="35"/>
      <c r="J25" s="36"/>
      <c r="K25" s="11"/>
      <c r="L25" s="9"/>
      <c r="M25" s="11"/>
      <c r="N25" s="11"/>
      <c r="O25" s="11"/>
      <c r="P25" s="11"/>
      <c r="Q25" s="18" t="str">
        <f t="shared" si="0"/>
        <v/>
      </c>
      <c r="R25" s="18" t="str">
        <f t="shared" si="1"/>
        <v/>
      </c>
      <c r="S25" s="60"/>
      <c r="T25" s="61"/>
      <c r="U25" s="61"/>
      <c r="V25" s="61"/>
      <c r="W25" s="62"/>
      <c r="X25" s="18" t="str">
        <f t="shared" si="2"/>
        <v/>
      </c>
    </row>
    <row r="26" spans="1:24" ht="19.5" customHeight="1">
      <c r="A26" s="1"/>
      <c r="B26" s="10"/>
      <c r="C26" s="11"/>
      <c r="D26" s="35"/>
      <c r="E26" s="67"/>
      <c r="F26" s="68"/>
      <c r="G26" s="69"/>
      <c r="H26" s="17"/>
      <c r="I26" s="35"/>
      <c r="J26" s="36"/>
      <c r="K26" s="11"/>
      <c r="L26" s="9"/>
      <c r="M26" s="11"/>
      <c r="N26" s="11"/>
      <c r="O26" s="11"/>
      <c r="P26" s="11"/>
      <c r="Q26" s="18" t="str">
        <f t="shared" si="0"/>
        <v/>
      </c>
      <c r="R26" s="18" t="str">
        <f t="shared" si="1"/>
        <v/>
      </c>
      <c r="S26" s="60" t="str">
        <f t="shared" ref="S26:S31" si="3">IF(P26="NLC",50,IF(P26="TR",Q26+R26,IF(Q26&lt;&gt;"",0,"")))</f>
        <v/>
      </c>
      <c r="T26" s="61"/>
      <c r="U26" s="61"/>
      <c r="V26" s="61"/>
      <c r="W26" s="62"/>
      <c r="X26" s="18" t="str">
        <f t="shared" si="2"/>
        <v/>
      </c>
    </row>
    <row r="27" spans="1:24" ht="19.5" customHeight="1">
      <c r="A27" s="1"/>
      <c r="B27" s="10"/>
      <c r="C27" s="11"/>
      <c r="D27" s="35"/>
      <c r="E27" s="67"/>
      <c r="F27" s="35"/>
      <c r="G27" s="36"/>
      <c r="H27" s="11"/>
      <c r="I27" s="35"/>
      <c r="J27" s="36"/>
      <c r="K27" s="11"/>
      <c r="L27" s="9"/>
      <c r="M27" s="11"/>
      <c r="N27" s="11"/>
      <c r="O27" s="11"/>
      <c r="P27" s="11"/>
      <c r="Q27" s="18" t="str">
        <f t="shared" si="0"/>
        <v/>
      </c>
      <c r="R27" s="18" t="str">
        <f t="shared" si="1"/>
        <v/>
      </c>
      <c r="S27" s="60" t="str">
        <f t="shared" si="3"/>
        <v/>
      </c>
      <c r="T27" s="61"/>
      <c r="U27" s="61"/>
      <c r="V27" s="61"/>
      <c r="W27" s="62"/>
      <c r="X27" s="18" t="str">
        <f t="shared" si="2"/>
        <v/>
      </c>
    </row>
    <row r="28" spans="1:24" ht="19.5" customHeight="1">
      <c r="A28" s="1"/>
      <c r="B28" s="10"/>
      <c r="C28" s="11"/>
      <c r="D28" s="35"/>
      <c r="E28" s="67"/>
      <c r="F28" s="35"/>
      <c r="G28" s="36"/>
      <c r="H28" s="11"/>
      <c r="I28" s="35"/>
      <c r="J28" s="36"/>
      <c r="K28" s="11"/>
      <c r="L28" s="9"/>
      <c r="M28" s="11"/>
      <c r="N28" s="11"/>
      <c r="O28" s="11"/>
      <c r="P28" s="11"/>
      <c r="Q28" s="18" t="str">
        <f t="shared" si="0"/>
        <v/>
      </c>
      <c r="R28" s="18" t="str">
        <f t="shared" si="1"/>
        <v/>
      </c>
      <c r="S28" s="60" t="str">
        <f t="shared" si="3"/>
        <v/>
      </c>
      <c r="T28" s="61"/>
      <c r="U28" s="61"/>
      <c r="V28" s="61"/>
      <c r="W28" s="62"/>
      <c r="X28" s="18" t="str">
        <f t="shared" si="2"/>
        <v/>
      </c>
    </row>
    <row r="29" spans="1:24" ht="19.5" customHeight="1">
      <c r="A29" s="1"/>
      <c r="B29" s="10"/>
      <c r="C29" s="11"/>
      <c r="D29" s="35"/>
      <c r="E29" s="67"/>
      <c r="F29" s="35"/>
      <c r="G29" s="36"/>
      <c r="H29" s="11"/>
      <c r="I29" s="35"/>
      <c r="J29" s="36"/>
      <c r="K29" s="11"/>
      <c r="L29" s="9"/>
      <c r="M29" s="11"/>
      <c r="N29" s="11"/>
      <c r="O29" s="11"/>
      <c r="P29" s="11"/>
      <c r="Q29" s="18" t="str">
        <f t="shared" si="0"/>
        <v/>
      </c>
      <c r="R29" s="18" t="str">
        <f t="shared" si="1"/>
        <v/>
      </c>
      <c r="S29" s="60" t="str">
        <f t="shared" si="3"/>
        <v/>
      </c>
      <c r="T29" s="61"/>
      <c r="U29" s="61"/>
      <c r="V29" s="61"/>
      <c r="W29" s="62"/>
      <c r="X29" s="18" t="str">
        <f t="shared" si="2"/>
        <v/>
      </c>
    </row>
    <row r="30" spans="1:24" ht="19.5" customHeight="1">
      <c r="A30" s="1"/>
      <c r="B30" s="10"/>
      <c r="C30" s="11"/>
      <c r="D30" s="35"/>
      <c r="E30" s="67"/>
      <c r="F30" s="35"/>
      <c r="G30" s="36"/>
      <c r="H30" s="11"/>
      <c r="I30" s="35"/>
      <c r="J30" s="36"/>
      <c r="K30" s="11"/>
      <c r="L30" s="9"/>
      <c r="M30" s="11"/>
      <c r="N30" s="11"/>
      <c r="O30" s="11"/>
      <c r="P30" s="11"/>
      <c r="Q30" s="18" t="str">
        <f t="shared" si="0"/>
        <v/>
      </c>
      <c r="R30" s="18" t="str">
        <f t="shared" si="1"/>
        <v/>
      </c>
      <c r="S30" s="60" t="str">
        <f t="shared" si="3"/>
        <v/>
      </c>
      <c r="T30" s="61"/>
      <c r="U30" s="61"/>
      <c r="V30" s="61"/>
      <c r="W30" s="62"/>
      <c r="X30" s="18" t="str">
        <f t="shared" si="2"/>
        <v/>
      </c>
    </row>
    <row r="31" spans="1:24" ht="19.5" customHeight="1" thickBot="1">
      <c r="A31" s="1"/>
      <c r="B31" s="10"/>
      <c r="C31" s="11"/>
      <c r="D31" s="35"/>
      <c r="E31" s="67"/>
      <c r="F31" s="35"/>
      <c r="G31" s="36"/>
      <c r="H31" s="11"/>
      <c r="I31" s="35"/>
      <c r="J31" s="36"/>
      <c r="K31" s="11"/>
      <c r="L31" s="9"/>
      <c r="M31" s="11"/>
      <c r="N31" s="11"/>
      <c r="O31" s="11"/>
      <c r="P31" s="12"/>
      <c r="Q31" s="18" t="str">
        <f t="shared" si="0"/>
        <v/>
      </c>
      <c r="R31" s="18" t="str">
        <f t="shared" si="1"/>
        <v/>
      </c>
      <c r="S31" s="74" t="str">
        <f t="shared" si="3"/>
        <v/>
      </c>
      <c r="T31" s="75"/>
      <c r="U31" s="75"/>
      <c r="V31" s="75"/>
      <c r="W31" s="76"/>
      <c r="X31" s="18" t="str">
        <f t="shared" si="2"/>
        <v/>
      </c>
    </row>
    <row r="32" spans="1:24" ht="15" thickBot="1">
      <c r="A32" s="19"/>
      <c r="B32" s="28" t="s">
        <v>28</v>
      </c>
      <c r="C32" s="29"/>
      <c r="D32" s="29"/>
      <c r="E32" s="29"/>
      <c r="F32" s="29"/>
      <c r="G32" s="29"/>
      <c r="H32" s="32" t="s">
        <v>32</v>
      </c>
      <c r="I32" s="32"/>
      <c r="J32" s="32"/>
      <c r="K32" s="32"/>
      <c r="L32" s="32"/>
      <c r="M32" s="32"/>
      <c r="N32" s="32"/>
      <c r="O32" s="3"/>
      <c r="P32" s="6" t="s">
        <v>27</v>
      </c>
      <c r="Q32" s="13" t="str">
        <f>IF(SUM(Q12:Q31)=0,"",SUM(Q12:Q31))</f>
        <v/>
      </c>
      <c r="R32" s="13" t="str">
        <f>IF(SUM(R12:R31)=0,"",SUM(R12:R31))</f>
        <v/>
      </c>
      <c r="S32" s="70" t="s">
        <v>58</v>
      </c>
      <c r="T32" s="71"/>
      <c r="U32" s="72"/>
      <c r="V32" s="72"/>
      <c r="W32" s="73"/>
      <c r="X32" s="13" t="str">
        <f>IF(SUM(X12:X31)=0,"",SUM(X12:X31))</f>
        <v/>
      </c>
    </row>
    <row r="33" spans="1:24" ht="14.4">
      <c r="A33" s="19"/>
      <c r="B33" s="30"/>
      <c r="C33" s="30"/>
      <c r="D33" s="30"/>
      <c r="E33" s="30"/>
      <c r="F33" s="30"/>
      <c r="G33" s="30"/>
      <c r="H33" s="33" t="s">
        <v>33</v>
      </c>
      <c r="I33" s="33"/>
      <c r="J33" s="33"/>
      <c r="K33" s="33"/>
      <c r="L33" s="33"/>
      <c r="M33" s="33"/>
      <c r="N33" s="3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4.4" thickBot="1">
      <c r="A34" s="19"/>
      <c r="B34" s="31"/>
      <c r="C34" s="31"/>
      <c r="D34" s="31"/>
      <c r="E34" s="31"/>
      <c r="F34" s="31"/>
      <c r="G34" s="31"/>
      <c r="H34" s="34" t="s">
        <v>35</v>
      </c>
      <c r="I34" s="34"/>
      <c r="J34" s="34"/>
      <c r="K34" s="34"/>
      <c r="L34" s="34"/>
      <c r="M34" s="34"/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1" customHeight="1">
      <c r="A35" s="19"/>
      <c r="B35" s="20" t="s">
        <v>34</v>
      </c>
      <c r="C35" s="26"/>
      <c r="D35" s="26"/>
      <c r="E35" s="26"/>
      <c r="F35" s="26"/>
      <c r="G35" s="20" t="s">
        <v>36</v>
      </c>
      <c r="H35" s="3"/>
      <c r="I35" s="3"/>
      <c r="J35" s="3"/>
      <c r="K35" s="3" t="s">
        <v>39</v>
      </c>
      <c r="L35" s="3"/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1" customHeight="1">
      <c r="A36" s="19"/>
      <c r="B36" s="20" t="s">
        <v>34</v>
      </c>
      <c r="C36" s="27"/>
      <c r="D36" s="27"/>
      <c r="E36" s="27"/>
      <c r="F36" s="27"/>
      <c r="G36" s="20" t="s">
        <v>37</v>
      </c>
      <c r="H36" s="3"/>
      <c r="I36" s="3"/>
      <c r="J36" s="3"/>
      <c r="K36" s="3" t="s">
        <v>40</v>
      </c>
      <c r="L36" s="3" t="s">
        <v>41</v>
      </c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" customHeight="1">
      <c r="A37" s="19"/>
      <c r="B37" s="20" t="s">
        <v>34</v>
      </c>
      <c r="C37" s="27"/>
      <c r="D37" s="27"/>
      <c r="E37" s="27"/>
      <c r="F37" s="27"/>
      <c r="G37" s="20" t="s">
        <v>38</v>
      </c>
      <c r="H37" s="3"/>
      <c r="I37" s="3"/>
      <c r="J37" s="3"/>
      <c r="K37" s="3" t="s">
        <v>34</v>
      </c>
      <c r="L37" s="7"/>
      <c r="M37" s="7"/>
      <c r="N37" s="7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.8">
      <c r="A38" s="19"/>
      <c r="B38" s="20"/>
      <c r="C38" s="21" t="s">
        <v>42</v>
      </c>
      <c r="D38" s="21"/>
      <c r="E38" s="21"/>
      <c r="F38" s="21"/>
      <c r="G38" s="21"/>
      <c r="H38" s="8"/>
      <c r="I38" s="8"/>
      <c r="J38" s="8"/>
      <c r="K38" s="8"/>
      <c r="L38" s="8"/>
      <c r="M38" s="8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</sheetData>
  <sheetProtection password="DCD3" sheet="1" objects="1" scenarios="1" selectLockedCells="1"/>
  <mergeCells count="114">
    <mergeCell ref="S32:W32"/>
    <mergeCell ref="S23:W23"/>
    <mergeCell ref="S29:W29"/>
    <mergeCell ref="S30:W30"/>
    <mergeCell ref="S31:W31"/>
    <mergeCell ref="S18:W18"/>
    <mergeCell ref="S22:W22"/>
    <mergeCell ref="D15:E15"/>
    <mergeCell ref="D16:E16"/>
    <mergeCell ref="D17:E17"/>
    <mergeCell ref="D18:E18"/>
    <mergeCell ref="D19:E19"/>
    <mergeCell ref="D30:E30"/>
    <mergeCell ref="D31:E31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F18:G18"/>
    <mergeCell ref="F19:G19"/>
    <mergeCell ref="F29:G29"/>
    <mergeCell ref="F30:G30"/>
    <mergeCell ref="F31:G31"/>
    <mergeCell ref="F22:G22"/>
    <mergeCell ref="F23:G23"/>
    <mergeCell ref="F24:G24"/>
    <mergeCell ref="F25:G25"/>
    <mergeCell ref="F26:G26"/>
    <mergeCell ref="F28:G28"/>
    <mergeCell ref="S24:W24"/>
    <mergeCell ref="S25:W25"/>
    <mergeCell ref="S26:W26"/>
    <mergeCell ref="S27:W27"/>
    <mergeCell ref="S28:W28"/>
    <mergeCell ref="S14:W14"/>
    <mergeCell ref="S15:W15"/>
    <mergeCell ref="S16:W16"/>
    <mergeCell ref="I20:J20"/>
    <mergeCell ref="I21:J21"/>
    <mergeCell ref="I22:J22"/>
    <mergeCell ref="I23:J23"/>
    <mergeCell ref="C6:H6"/>
    <mergeCell ref="I26:J26"/>
    <mergeCell ref="I27:J27"/>
    <mergeCell ref="I24:J24"/>
    <mergeCell ref="I25:J25"/>
    <mergeCell ref="H10:H11"/>
    <mergeCell ref="K10:K11"/>
    <mergeCell ref="L10:L11"/>
    <mergeCell ref="M10:M11"/>
    <mergeCell ref="F27:G27"/>
    <mergeCell ref="E7:F7"/>
    <mergeCell ref="E8:F8"/>
    <mergeCell ref="D12:E12"/>
    <mergeCell ref="D13:E13"/>
    <mergeCell ref="D14:E14"/>
    <mergeCell ref="F20:G20"/>
    <mergeCell ref="F21:G21"/>
    <mergeCell ref="F10:G11"/>
    <mergeCell ref="F12:G12"/>
    <mergeCell ref="F13:G13"/>
    <mergeCell ref="F14:G14"/>
    <mergeCell ref="F15:G15"/>
    <mergeCell ref="F16:G16"/>
    <mergeCell ref="F17:G17"/>
    <mergeCell ref="P10:P11"/>
    <mergeCell ref="Q10:Q11"/>
    <mergeCell ref="N10:O10"/>
    <mergeCell ref="R10:R11"/>
    <mergeCell ref="S12:W12"/>
    <mergeCell ref="S13:W13"/>
    <mergeCell ref="S19:W19"/>
    <mergeCell ref="S20:W20"/>
    <mergeCell ref="S21:W21"/>
    <mergeCell ref="S17:W17"/>
    <mergeCell ref="W2:X2"/>
    <mergeCell ref="T4:X4"/>
    <mergeCell ref="T7:X7"/>
    <mergeCell ref="U8:X8"/>
    <mergeCell ref="S8:T8"/>
    <mergeCell ref="T6:U6"/>
    <mergeCell ref="X10:X11"/>
    <mergeCell ref="S10:W11"/>
    <mergeCell ref="T5:X5"/>
    <mergeCell ref="C35:F35"/>
    <mergeCell ref="C36:F36"/>
    <mergeCell ref="C37:F37"/>
    <mergeCell ref="B32:G34"/>
    <mergeCell ref="H32:N32"/>
    <mergeCell ref="H33:N33"/>
    <mergeCell ref="H34:N34"/>
    <mergeCell ref="I31:J31"/>
    <mergeCell ref="E5:H5"/>
    <mergeCell ref="B10:B11"/>
    <mergeCell ref="C10:C11"/>
    <mergeCell ref="D10:E11"/>
    <mergeCell ref="I28:J28"/>
    <mergeCell ref="I29:J29"/>
    <mergeCell ref="I30:J30"/>
    <mergeCell ref="I10:J11"/>
    <mergeCell ref="I12:J12"/>
    <mergeCell ref="I13:J13"/>
    <mergeCell ref="I14:J14"/>
    <mergeCell ref="I15:J15"/>
    <mergeCell ref="I16:J16"/>
    <mergeCell ref="I17:J17"/>
    <mergeCell ref="I18:J18"/>
    <mergeCell ref="I19:J19"/>
  </mergeCells>
  <dataValidations count="4">
    <dataValidation type="decimal" operator="greaterThan" allowBlank="1" showInputMessage="1" showErrorMessage="1" errorTitle="REENTER" error="MUST BE A NUMBER" sqref="K12:K31 F12:F15 G12:G13 F23:G31 H12:H31 N12:O31">
      <formula1>0</formula1>
    </dataValidation>
    <dataValidation type="date" operator="greaterThanOrEqual" allowBlank="1" showInputMessage="1" showErrorMessage="1" errorTitle="REENTER" error="ENTER A VALID DATE D/M/Y" sqref="B12:B31">
      <formula1>41275</formula1>
    </dataValidation>
    <dataValidation type="list" operator="lessThan" allowBlank="1" showInputMessage="1" showErrorMessage="1" errorTitle="REENTER" error="First letter must be T or D or A or L_x000a_Second letter must be /_x000a_Third letter must be A or B or C" sqref="I12:J31">
      <formula1>"T/A,T/B,T/C,D/A,D/B,D/C,A/A,A/B,A/C,L/A,L/B,L/C"</formula1>
    </dataValidation>
    <dataValidation type="list" allowBlank="1" showInputMessage="1" showErrorMessage="1" sqref="P12:P31">
      <formula1>"C,TR,TC,NLC"</formula1>
    </dataValidation>
  </dataValidations>
  <pageMargins left="0.37" right="0.23622047244094491" top="0.23622047244094491" bottom="0.43307086614173229" header="0.19685039370078741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13"/>
  <sheetViews>
    <sheetView workbookViewId="0">
      <selection activeCell="A13" sqref="A2:A13"/>
    </sheetView>
  </sheetViews>
  <sheetFormatPr defaultRowHeight="13.2"/>
  <sheetData>
    <row r="1" spans="1:1">
      <c r="A1" t="s">
        <v>44</v>
      </c>
    </row>
    <row r="2" spans="1:1">
      <c r="A2" t="s">
        <v>46</v>
      </c>
    </row>
    <row r="3" spans="1:1">
      <c r="A3" t="s">
        <v>47</v>
      </c>
    </row>
    <row r="4" spans="1:1">
      <c r="A4" t="s">
        <v>45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2020-02-18T13:21:11Z</cp:lastPrinted>
  <dcterms:created xsi:type="dcterms:W3CDTF">2013-05-21T15:42:10Z</dcterms:created>
  <dcterms:modified xsi:type="dcterms:W3CDTF">2020-02-18T13:24:29Z</dcterms:modified>
</cp:coreProperties>
</file>